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上" sheetId="1" r:id="rId1"/>
  </sheets>
  <definedNames/>
  <calcPr fullCalcOnLoad="1"/>
</workbook>
</file>

<file path=xl/sharedStrings.xml><?xml version="1.0" encoding="utf-8"?>
<sst xmlns="http://schemas.openxmlformats.org/spreadsheetml/2006/main" count="172" uniqueCount="115">
  <si>
    <t>類別
項目</t>
  </si>
  <si>
    <t>學費</t>
  </si>
  <si>
    <t>雜費</t>
  </si>
  <si>
    <t>備註</t>
  </si>
  <si>
    <t>代收項目</t>
  </si>
  <si>
    <t>金額</t>
  </si>
  <si>
    <t>收費對象</t>
  </si>
  <si>
    <t>法令依據或計算公式</t>
  </si>
  <si>
    <t>寒假課業輔導費</t>
  </si>
  <si>
    <t>日校一二三年級參加同學（24節）</t>
  </si>
  <si>
    <t>依據93教(二)字第0930510504書函辦理
每節17.25元共24節</t>
  </si>
  <si>
    <t>學生自由參加</t>
  </si>
  <si>
    <t>平時課業輔導費</t>
  </si>
  <si>
    <t>學生休退學時不予退費</t>
  </si>
  <si>
    <t xml:space="preserve"> 日校三年級全體學生</t>
  </si>
  <si>
    <t>聯合模擬測驗卷</t>
  </si>
  <si>
    <t>教科書</t>
  </si>
  <si>
    <t>家長會費</t>
  </si>
  <si>
    <t>班級費</t>
  </si>
  <si>
    <t>各班冷氣使用
與維護費用</t>
  </si>
  <si>
    <t>實習費</t>
  </si>
  <si>
    <t>電腦實習實驗費</t>
  </si>
  <si>
    <t>網路使用費</t>
  </si>
  <si>
    <t>平安保險費</t>
  </si>
  <si>
    <t>家長費</t>
  </si>
  <si>
    <t>合計</t>
  </si>
  <si>
    <t>寒假課輔費</t>
  </si>
  <si>
    <t>平時課輔費</t>
  </si>
  <si>
    <t>書籍費</t>
  </si>
  <si>
    <t xml:space="preserve">     身份</t>
  </si>
  <si>
    <t>一般生</t>
  </si>
  <si>
    <t>低收入戶</t>
  </si>
  <si>
    <t>重殘子女</t>
  </si>
  <si>
    <t>中殘子女</t>
  </si>
  <si>
    <t>輕殘子女</t>
  </si>
  <si>
    <t>特境生</t>
  </si>
  <si>
    <t>軍公遺族</t>
  </si>
  <si>
    <t>原住民</t>
  </si>
  <si>
    <t>全繳</t>
  </si>
  <si>
    <t>全額減免</t>
  </si>
  <si>
    <t>減免7/10</t>
  </si>
  <si>
    <t>減免4/10</t>
  </si>
  <si>
    <t>減免6/10</t>
  </si>
  <si>
    <t>免繳</t>
  </si>
  <si>
    <t>※軍公教遺族、原住民另享有公費請逕洽教務處註冊組申請</t>
  </si>
  <si>
    <t>※如有筆誤以實際收費為準</t>
  </si>
  <si>
    <t>家職</t>
  </si>
  <si>
    <t>實技商資科三年級</t>
  </si>
  <si>
    <t>實技餐飲科一年級</t>
  </si>
  <si>
    <t>實技餐飲科二年級</t>
  </si>
  <si>
    <t>實技餐飲科三年級</t>
  </si>
  <si>
    <t>實技美髮科三年級</t>
  </si>
  <si>
    <t xml:space="preserve"> </t>
  </si>
  <si>
    <t xml:space="preserve">  </t>
  </si>
  <si>
    <t>社團活動費</t>
  </si>
  <si>
    <t>科別    項目    年級</t>
  </si>
  <si>
    <t>餐飲管理科       一年級</t>
  </si>
  <si>
    <t>餐飲管理科      二年級</t>
  </si>
  <si>
    <t>餐飲管理科       三年級</t>
  </si>
  <si>
    <t>資料處理科        一年級</t>
  </si>
  <si>
    <t>資料處理科        二年級</t>
  </si>
  <si>
    <t>資料處理科        三年級</t>
  </si>
  <si>
    <t>美容科        一年級</t>
  </si>
  <si>
    <t>美容科        二年級</t>
  </si>
  <si>
    <t>美容科        三年級</t>
  </si>
  <si>
    <t xml:space="preserve">  實習       實驗費</t>
  </si>
  <si>
    <t>工職</t>
  </si>
  <si>
    <t>商職</t>
  </si>
  <si>
    <t>日、 實用技能學程全體學生</t>
  </si>
  <si>
    <t>學生團體保險費</t>
  </si>
  <si>
    <t>三年級學生</t>
  </si>
  <si>
    <t>日全體學生</t>
  </si>
  <si>
    <t>冷氣使用及維護費</t>
  </si>
  <si>
    <t>政府補助  學費</t>
  </si>
  <si>
    <t>學生團體   保險費</t>
  </si>
  <si>
    <t>健康      檢查費</t>
  </si>
  <si>
    <t>實習      實驗費</t>
  </si>
  <si>
    <t xml:space="preserve">1.商職資料處理科之雜費、實習費得比照工職收費標準辦理，一般科目生活領域，雖選讀電腦課程，不得加收電腦使用費。
2.各類科未開實習課程者，不得加收實習實驗費。
3..依據"高級中學法第26-2條"及"職業學校法第15條"規定學校實習費，以代收代付方式執行。                                                                  4.資料處理科所修電腦相關課程,如屬專業及實習課程,且己收取實習實驗費，不得另行收取電腦使用費。                                                                 5.實用技能學程三年免繳學費。
</t>
  </si>
  <si>
    <t>依據教育部101年6月15日部授教中(二)字第1010511458C號令訂定辦理代收代辦費用標準辦理</t>
  </si>
  <si>
    <t xml:space="preserve"> 實習      實驗費</t>
  </si>
  <si>
    <t>健康     檢查費</t>
  </si>
  <si>
    <t>視各科各年級實際訂購書局收費</t>
  </si>
  <si>
    <t>美容科           一年級</t>
  </si>
  <si>
    <t>美容科           二年級</t>
  </si>
  <si>
    <t>美容科            三年級</t>
  </si>
  <si>
    <t>依教育部中部辦公室函文辦理</t>
  </si>
  <si>
    <t>依學生意願購買</t>
  </si>
  <si>
    <t>學生休退學時比照教育部規定辦理於各導師確定開課情況後辦理之</t>
  </si>
  <si>
    <t>商職</t>
  </si>
  <si>
    <t>日校全體學生</t>
  </si>
  <si>
    <t>上網公開招標、議價</t>
  </si>
  <si>
    <t>學生費用計算方式：外聘教師每節課鐘點費400~1600元乘以上課節數暨耗材費，以全校社團實際人數均攤之。</t>
  </si>
  <si>
    <t>年級科別      項目</t>
  </si>
  <si>
    <t>團體繡學號</t>
  </si>
  <si>
    <t>一年級全體學生</t>
  </si>
  <si>
    <t xml:space="preserve"> 制服及運動服</t>
  </si>
  <si>
    <t>依學生意願購買</t>
  </si>
  <si>
    <t>依學生意願</t>
  </si>
  <si>
    <r>
      <t>1.商職資料處理科餐飲管理科之雜費、實習費得比照工職收費標準辦理，一般科目生活領域，雖選讀電腦課程，不得加收電腦使用費。
2.學生住宿費學校：1520元至6700元,。寒暑假住宿依實際住宿時間比例另收費。   
3.依據"高級中學法第26-2條"及"職業學校法第15條"規定學校實習費，以代收代付方式執行。                                                            4.資料處理科所修電腦相關課程,如屬專業及實習課程,且己收取實習實驗費，不得另行收取電腦使用費。                                                                                          5.自103學年度起，其</t>
    </r>
    <r>
      <rPr>
        <b/>
        <u val="single"/>
        <sz val="11"/>
        <rFont val="新細明體"/>
        <family val="1"/>
      </rPr>
      <t>家戶</t>
    </r>
    <r>
      <rPr>
        <sz val="11"/>
        <rFont val="新細明體"/>
        <family val="1"/>
      </rPr>
      <t>年所得148萬以下者免繳學費。</t>
    </r>
  </si>
  <si>
    <t>年收入148萬以下政府補助學費</t>
  </si>
  <si>
    <t>每戶年所得148萬以下</t>
  </si>
  <si>
    <r>
      <t>依據教育部10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日臺教授國字第</t>
    </r>
    <r>
      <rPr>
        <sz val="12"/>
        <rFont val="新細明體"/>
        <family val="1"/>
      </rPr>
      <t>1030024178A</t>
    </r>
    <r>
      <rPr>
        <sz val="12"/>
        <rFont val="新細明體"/>
        <family val="1"/>
      </rPr>
      <t>號令修正辦理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每週五節</t>
    </r>
    <r>
      <rPr>
        <sz val="12"/>
        <rFont val="新細明體"/>
        <family val="1"/>
      </rPr>
      <t>)</t>
    </r>
  </si>
  <si>
    <t>科參展費</t>
  </si>
  <si>
    <t>時尚造型科           一年級</t>
  </si>
  <si>
    <t>時尚造型科           二年級</t>
  </si>
  <si>
    <t>時尚造型科          三年級</t>
  </si>
  <si>
    <r>
      <t>依據教育部10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日臺教授國字第</t>
    </r>
    <r>
      <rPr>
        <sz val="12"/>
        <rFont val="新細明體"/>
        <family val="1"/>
      </rPr>
      <t>1030024178A</t>
    </r>
    <r>
      <rPr>
        <sz val="12"/>
        <rFont val="新細明體"/>
        <family val="1"/>
      </rPr>
      <t>號令修正辦理</t>
    </r>
  </si>
  <si>
    <t>苗栗縣私立龍德家事商業職業學校106學年度學雜費收費標準表</t>
  </si>
  <si>
    <t>龍德家事商業職業學校106學年度學雜費收費標準表-實用技能學程</t>
  </si>
  <si>
    <t>苗栗縣私立龍德家事商業職業學校106學年第1學期-各種身份學生減免狀況一覽表</t>
  </si>
  <si>
    <t xml:space="preserve"> 依據臺教授國部字第1060048603B號函    </t>
  </si>
  <si>
    <t xml:space="preserve"> 依據臺教授國部字第1060048603B號函    </t>
  </si>
  <si>
    <t>註：每戶年所得148萬元以上，需自繳學費17800元整。</t>
  </si>
  <si>
    <t>苗栗縣私立龍德家事商業職業學校106學年第1學期--實用技能學程代收代辦費明細表</t>
  </si>
  <si>
    <t>本校代收代辦費用於一０六 年七月三日經計價協商會議議決通過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</si>
</sst>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b/>
      <u val="single"/>
      <sz val="11"/>
      <name val="新細明體"/>
      <family val="1"/>
    </font>
    <font>
      <sz val="11"/>
      <color indexed="8"/>
      <name val="新細明體"/>
      <family val="1"/>
    </font>
    <font>
      <b/>
      <sz val="11"/>
      <color indexed="10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179" fontId="7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vertical="center" wrapText="1"/>
    </xf>
    <xf numFmtId="17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179" fontId="7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9" fontId="7" fillId="0" borderId="13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justify" wrapText="1"/>
    </xf>
    <xf numFmtId="0" fontId="6" fillId="0" borderId="19" xfId="0" applyFont="1" applyBorder="1" applyAlignment="1">
      <alignment horizontal="left" vertical="justify" wrapText="1"/>
    </xf>
    <xf numFmtId="0" fontId="6" fillId="0" borderId="20" xfId="0" applyFont="1" applyBorder="1" applyAlignment="1">
      <alignment horizontal="left" vertical="justify" wrapText="1"/>
    </xf>
    <xf numFmtId="0" fontId="6" fillId="0" borderId="21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6" fillId="0" borderId="22" xfId="0" applyFont="1" applyBorder="1" applyAlignment="1">
      <alignment horizontal="left" vertical="justify" wrapText="1"/>
    </xf>
    <xf numFmtId="0" fontId="6" fillId="0" borderId="23" xfId="0" applyFont="1" applyBorder="1" applyAlignment="1">
      <alignment horizontal="left" vertical="justify" wrapText="1"/>
    </xf>
    <xf numFmtId="0" fontId="6" fillId="0" borderId="17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70">
      <selection activeCell="C76" sqref="C76:E76"/>
    </sheetView>
  </sheetViews>
  <sheetFormatPr defaultColWidth="9.00390625" defaultRowHeight="16.5"/>
  <cols>
    <col min="1" max="1" width="12.125" style="30" customWidth="1"/>
    <col min="2" max="2" width="10.125" style="4" customWidth="1"/>
    <col min="3" max="3" width="8.25390625" style="4" customWidth="1"/>
    <col min="4" max="4" width="8.375" style="4" customWidth="1"/>
    <col min="5" max="5" width="9.75390625" style="4" customWidth="1"/>
    <col min="6" max="6" width="8.125" style="4" customWidth="1"/>
    <col min="7" max="7" width="6.50390625" style="4" customWidth="1"/>
    <col min="8" max="8" width="6.625" style="4" customWidth="1"/>
    <col min="9" max="9" width="9.125" style="4" customWidth="1"/>
    <col min="10" max="10" width="14.00390625" style="4" customWidth="1"/>
    <col min="11" max="11" width="0.2421875" style="4" customWidth="1"/>
    <col min="12" max="16384" width="9.00390625" style="4" customWidth="1"/>
  </cols>
  <sheetData>
    <row r="1" spans="1:13" ht="27.7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"/>
      <c r="M1" s="3"/>
    </row>
    <row r="2" spans="1:13" ht="18" customHeight="1" thickBot="1">
      <c r="A2" s="40" t="s">
        <v>110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3"/>
    </row>
    <row r="3" spans="1:13" ht="43.5" customHeight="1" thickBot="1" thickTop="1">
      <c r="A3" s="5" t="s">
        <v>0</v>
      </c>
      <c r="B3" s="6" t="s">
        <v>1</v>
      </c>
      <c r="C3" s="6" t="s">
        <v>2</v>
      </c>
      <c r="D3" s="6" t="s">
        <v>76</v>
      </c>
      <c r="E3" s="53" t="s">
        <v>3</v>
      </c>
      <c r="F3" s="54"/>
      <c r="G3" s="54"/>
      <c r="H3" s="54"/>
      <c r="I3" s="54"/>
      <c r="J3" s="54"/>
      <c r="K3" s="55"/>
      <c r="L3" s="7"/>
      <c r="M3" s="7"/>
    </row>
    <row r="4" spans="1:13" ht="63.75" customHeight="1" thickBot="1" thickTop="1">
      <c r="A4" s="8" t="s">
        <v>66</v>
      </c>
      <c r="B4" s="9">
        <v>22800</v>
      </c>
      <c r="C4" s="9">
        <v>3365</v>
      </c>
      <c r="D4" s="9">
        <v>2970</v>
      </c>
      <c r="E4" s="42" t="s">
        <v>98</v>
      </c>
      <c r="F4" s="43"/>
      <c r="G4" s="43"/>
      <c r="H4" s="43"/>
      <c r="I4" s="43"/>
      <c r="J4" s="43"/>
      <c r="K4" s="44"/>
      <c r="L4" s="3"/>
      <c r="M4" s="3"/>
    </row>
    <row r="5" spans="1:13" ht="65.25" customHeight="1" thickBot="1" thickTop="1">
      <c r="A5" s="8" t="s">
        <v>88</v>
      </c>
      <c r="B5" s="9">
        <v>22800</v>
      </c>
      <c r="C5" s="9">
        <v>3300</v>
      </c>
      <c r="D5" s="9">
        <v>1230</v>
      </c>
      <c r="E5" s="45"/>
      <c r="F5" s="46"/>
      <c r="G5" s="46"/>
      <c r="H5" s="46"/>
      <c r="I5" s="46"/>
      <c r="J5" s="46"/>
      <c r="K5" s="47"/>
      <c r="L5" s="3"/>
      <c r="M5" s="3"/>
    </row>
    <row r="6" spans="1:13" ht="70.5" customHeight="1" thickBot="1" thickTop="1">
      <c r="A6" s="5" t="s">
        <v>46</v>
      </c>
      <c r="B6" s="10">
        <v>22800</v>
      </c>
      <c r="C6" s="10">
        <v>3250</v>
      </c>
      <c r="D6" s="10">
        <v>1520</v>
      </c>
      <c r="E6" s="48"/>
      <c r="F6" s="49"/>
      <c r="G6" s="49"/>
      <c r="H6" s="49"/>
      <c r="I6" s="49"/>
      <c r="J6" s="49"/>
      <c r="K6" s="50"/>
      <c r="L6" s="3"/>
      <c r="M6" s="3"/>
    </row>
    <row r="7" spans="1:13" ht="28.5" customHeight="1" thickBot="1" thickTop="1">
      <c r="A7" s="56"/>
      <c r="B7" s="56"/>
      <c r="C7" s="56"/>
      <c r="D7" s="56"/>
      <c r="E7" s="56"/>
      <c r="F7" s="56"/>
      <c r="G7" s="56"/>
      <c r="H7" s="56"/>
      <c r="I7" s="56"/>
      <c r="J7" s="56"/>
      <c r="K7" s="3"/>
      <c r="L7" s="24"/>
      <c r="M7" s="3"/>
    </row>
    <row r="8" spans="1:13" ht="18" customHeight="1" thickBot="1" thickTop="1">
      <c r="A8" s="40" t="s">
        <v>111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3"/>
      <c r="M8" s="3"/>
    </row>
    <row r="9" spans="1:13" ht="44.25" customHeight="1" thickBot="1" thickTop="1">
      <c r="A9" s="5" t="s">
        <v>55</v>
      </c>
      <c r="B9" s="31" t="s">
        <v>99</v>
      </c>
      <c r="C9" s="6" t="s">
        <v>2</v>
      </c>
      <c r="D9" s="6" t="s">
        <v>79</v>
      </c>
      <c r="E9" s="6" t="s">
        <v>69</v>
      </c>
      <c r="F9" s="6" t="s">
        <v>18</v>
      </c>
      <c r="G9" s="6" t="s">
        <v>24</v>
      </c>
      <c r="H9" s="6" t="s">
        <v>80</v>
      </c>
      <c r="I9" s="31" t="s">
        <v>72</v>
      </c>
      <c r="J9" s="6" t="s">
        <v>25</v>
      </c>
      <c r="K9" s="3"/>
      <c r="L9" s="3"/>
      <c r="M9" s="3"/>
    </row>
    <row r="10" spans="1:13" ht="33" thickBot="1" thickTop="1">
      <c r="A10" s="5" t="s">
        <v>61</v>
      </c>
      <c r="B10" s="9">
        <v>22800</v>
      </c>
      <c r="C10" s="9">
        <v>3365</v>
      </c>
      <c r="D10" s="9">
        <v>2970</v>
      </c>
      <c r="E10" s="19">
        <v>171</v>
      </c>
      <c r="F10" s="9">
        <v>50</v>
      </c>
      <c r="G10" s="9">
        <v>100</v>
      </c>
      <c r="H10" s="20" t="s">
        <v>52</v>
      </c>
      <c r="I10" s="20">
        <v>700</v>
      </c>
      <c r="J10" s="20">
        <f aca="true" t="shared" si="0" ref="J10:J19">SUM(C10:I10)</f>
        <v>7356</v>
      </c>
      <c r="L10" s="3"/>
      <c r="M10" s="3"/>
    </row>
    <row r="11" spans="1:13" ht="33" thickBot="1" thickTop="1">
      <c r="A11" s="5" t="s">
        <v>56</v>
      </c>
      <c r="B11" s="9">
        <v>22800</v>
      </c>
      <c r="C11" s="9">
        <v>3365</v>
      </c>
      <c r="D11" s="9">
        <v>2970</v>
      </c>
      <c r="E11" s="19">
        <v>171</v>
      </c>
      <c r="F11" s="9">
        <v>50</v>
      </c>
      <c r="G11" s="9">
        <v>100</v>
      </c>
      <c r="H11" s="20">
        <v>330</v>
      </c>
      <c r="I11" s="20">
        <v>700</v>
      </c>
      <c r="J11" s="20">
        <f t="shared" si="0"/>
        <v>7686</v>
      </c>
      <c r="L11" s="3"/>
      <c r="M11" s="3"/>
    </row>
    <row r="12" spans="1:13" ht="33" thickBot="1" thickTop="1">
      <c r="A12" s="5" t="s">
        <v>57</v>
      </c>
      <c r="B12" s="9">
        <v>22800</v>
      </c>
      <c r="C12" s="9">
        <v>3365</v>
      </c>
      <c r="D12" s="9">
        <v>2970</v>
      </c>
      <c r="E12" s="19">
        <v>171</v>
      </c>
      <c r="F12" s="9">
        <v>50</v>
      </c>
      <c r="G12" s="9">
        <v>100</v>
      </c>
      <c r="H12" s="20" t="s">
        <v>53</v>
      </c>
      <c r="I12" s="20">
        <v>700</v>
      </c>
      <c r="J12" s="20">
        <f t="shared" si="0"/>
        <v>7356</v>
      </c>
      <c r="L12" s="3"/>
      <c r="M12" s="3"/>
    </row>
    <row r="13" spans="1:13" ht="33" thickBot="1" thickTop="1">
      <c r="A13" s="5" t="s">
        <v>58</v>
      </c>
      <c r="B13" s="9">
        <v>22800</v>
      </c>
      <c r="C13" s="9">
        <v>3365</v>
      </c>
      <c r="D13" s="9">
        <v>2970</v>
      </c>
      <c r="E13" s="19">
        <v>171</v>
      </c>
      <c r="F13" s="9">
        <v>50</v>
      </c>
      <c r="G13" s="9">
        <v>100</v>
      </c>
      <c r="H13" s="20" t="s">
        <v>52</v>
      </c>
      <c r="I13" s="20">
        <v>700</v>
      </c>
      <c r="J13" s="20">
        <f t="shared" si="0"/>
        <v>7356</v>
      </c>
      <c r="L13" s="3"/>
      <c r="M13" s="3"/>
    </row>
    <row r="14" spans="1:13" ht="33" thickBot="1" thickTop="1">
      <c r="A14" s="5" t="s">
        <v>82</v>
      </c>
      <c r="B14" s="9">
        <v>22800</v>
      </c>
      <c r="C14" s="9">
        <v>3250</v>
      </c>
      <c r="D14" s="9">
        <v>1520</v>
      </c>
      <c r="E14" s="19">
        <v>171</v>
      </c>
      <c r="F14" s="9">
        <v>50</v>
      </c>
      <c r="G14" s="9">
        <v>100</v>
      </c>
      <c r="H14" s="20">
        <v>330</v>
      </c>
      <c r="I14" s="20">
        <v>700</v>
      </c>
      <c r="J14" s="20">
        <f>SUM(C14:I14)</f>
        <v>6121</v>
      </c>
      <c r="L14" s="17"/>
      <c r="M14" s="3"/>
    </row>
    <row r="15" spans="1:13" ht="33" thickBot="1" thickTop="1">
      <c r="A15" s="5" t="s">
        <v>83</v>
      </c>
      <c r="B15" s="9">
        <v>22800</v>
      </c>
      <c r="C15" s="9">
        <v>3250</v>
      </c>
      <c r="D15" s="9">
        <v>1520</v>
      </c>
      <c r="E15" s="19">
        <v>171</v>
      </c>
      <c r="F15" s="9">
        <v>50</v>
      </c>
      <c r="G15" s="9">
        <v>100</v>
      </c>
      <c r="H15" s="20"/>
      <c r="I15" s="20">
        <v>700</v>
      </c>
      <c r="J15" s="20">
        <f>SUM(C15:I15)</f>
        <v>5791</v>
      </c>
      <c r="L15" s="3"/>
      <c r="M15" s="3"/>
    </row>
    <row r="16" spans="1:13" ht="33" thickBot="1" thickTop="1">
      <c r="A16" s="5" t="s">
        <v>84</v>
      </c>
      <c r="B16" s="9">
        <v>22800</v>
      </c>
      <c r="C16" s="9">
        <v>3250</v>
      </c>
      <c r="D16" s="9">
        <v>1520</v>
      </c>
      <c r="E16" s="19">
        <v>171</v>
      </c>
      <c r="F16" s="9">
        <v>50</v>
      </c>
      <c r="G16" s="9">
        <v>100</v>
      </c>
      <c r="H16" s="20" t="s">
        <v>52</v>
      </c>
      <c r="I16" s="20">
        <v>700</v>
      </c>
      <c r="J16" s="20">
        <f>SUM(C16:I16)</f>
        <v>5791</v>
      </c>
      <c r="L16" s="3"/>
      <c r="M16" s="3"/>
    </row>
    <row r="17" spans="1:13" ht="33" thickBot="1" thickTop="1">
      <c r="A17" s="5" t="s">
        <v>103</v>
      </c>
      <c r="B17" s="9">
        <v>22800</v>
      </c>
      <c r="C17" s="9">
        <v>3250</v>
      </c>
      <c r="D17" s="9">
        <v>1520</v>
      </c>
      <c r="E17" s="19">
        <v>171</v>
      </c>
      <c r="F17" s="9">
        <v>50</v>
      </c>
      <c r="G17" s="9">
        <v>100</v>
      </c>
      <c r="H17" s="20">
        <v>330</v>
      </c>
      <c r="I17" s="20">
        <v>700</v>
      </c>
      <c r="J17" s="20">
        <f t="shared" si="0"/>
        <v>6121</v>
      </c>
      <c r="L17" s="17"/>
      <c r="M17" s="3"/>
    </row>
    <row r="18" spans="1:13" ht="33" thickBot="1" thickTop="1">
      <c r="A18" s="5" t="s">
        <v>104</v>
      </c>
      <c r="B18" s="9">
        <v>22800</v>
      </c>
      <c r="C18" s="9">
        <v>3250</v>
      </c>
      <c r="D18" s="9">
        <v>1520</v>
      </c>
      <c r="E18" s="19">
        <v>171</v>
      </c>
      <c r="F18" s="9">
        <v>50</v>
      </c>
      <c r="G18" s="9">
        <v>100</v>
      </c>
      <c r="H18" s="20" t="s">
        <v>52</v>
      </c>
      <c r="I18" s="20">
        <v>700</v>
      </c>
      <c r="J18" s="20">
        <f t="shared" si="0"/>
        <v>5791</v>
      </c>
      <c r="L18" s="3"/>
      <c r="M18" s="3"/>
    </row>
    <row r="19" spans="1:13" ht="33" thickBot="1" thickTop="1">
      <c r="A19" s="5" t="s">
        <v>105</v>
      </c>
      <c r="B19" s="9">
        <v>22800</v>
      </c>
      <c r="C19" s="9">
        <v>3250</v>
      </c>
      <c r="D19" s="9">
        <v>1520</v>
      </c>
      <c r="E19" s="19">
        <v>171</v>
      </c>
      <c r="F19" s="9">
        <v>50</v>
      </c>
      <c r="G19" s="9">
        <v>100</v>
      </c>
      <c r="H19" s="20" t="s">
        <v>52</v>
      </c>
      <c r="I19" s="20">
        <v>700</v>
      </c>
      <c r="J19" s="20">
        <f t="shared" si="0"/>
        <v>5791</v>
      </c>
      <c r="L19" s="3"/>
      <c r="M19" s="3"/>
    </row>
    <row r="20" spans="1:13" ht="16.5" thickTop="1">
      <c r="A20" s="3" t="s">
        <v>112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7" customHeight="1">
      <c r="A26" s="41" t="s">
        <v>108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3"/>
      <c r="M26" s="3"/>
    </row>
    <row r="27" spans="1:13" ht="3.75" customHeight="1" thickBo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3"/>
      <c r="M27" s="3"/>
    </row>
    <row r="28" spans="1:13" ht="49.5" customHeight="1" thickBot="1" thickTop="1">
      <c r="A28" s="5" t="s">
        <v>0</v>
      </c>
      <c r="B28" s="6" t="s">
        <v>1</v>
      </c>
      <c r="C28" s="6" t="s">
        <v>2</v>
      </c>
      <c r="D28" s="6" t="s">
        <v>76</v>
      </c>
      <c r="E28" s="53" t="s">
        <v>3</v>
      </c>
      <c r="F28" s="54"/>
      <c r="G28" s="54"/>
      <c r="H28" s="54"/>
      <c r="I28" s="54"/>
      <c r="J28" s="54"/>
      <c r="K28" s="55"/>
      <c r="L28" s="7"/>
      <c r="M28" s="7"/>
    </row>
    <row r="29" spans="1:13" ht="39.75" customHeight="1" thickBot="1" thickTop="1">
      <c r="A29" s="8" t="s">
        <v>66</v>
      </c>
      <c r="B29" s="9">
        <v>22800</v>
      </c>
      <c r="C29" s="9">
        <v>3360</v>
      </c>
      <c r="D29" s="9">
        <v>2965</v>
      </c>
      <c r="E29" s="42" t="s">
        <v>77</v>
      </c>
      <c r="F29" s="43"/>
      <c r="G29" s="43"/>
      <c r="H29" s="43"/>
      <c r="I29" s="43"/>
      <c r="J29" s="43"/>
      <c r="K29" s="44"/>
      <c r="L29" s="3"/>
      <c r="M29" s="3"/>
    </row>
    <row r="30" spans="1:13" ht="39.75" customHeight="1" thickBot="1" thickTop="1">
      <c r="A30" s="8" t="s">
        <v>67</v>
      </c>
      <c r="B30" s="9">
        <v>22800</v>
      </c>
      <c r="C30" s="9">
        <v>3300</v>
      </c>
      <c r="D30" s="9">
        <v>1235</v>
      </c>
      <c r="E30" s="45"/>
      <c r="F30" s="46"/>
      <c r="G30" s="46"/>
      <c r="H30" s="46"/>
      <c r="I30" s="46"/>
      <c r="J30" s="46"/>
      <c r="K30" s="47"/>
      <c r="L30" s="3"/>
      <c r="M30" s="3"/>
    </row>
    <row r="31" spans="1:13" ht="51.75" customHeight="1" thickBot="1" thickTop="1">
      <c r="A31" s="5" t="s">
        <v>46</v>
      </c>
      <c r="B31" s="10">
        <v>22800</v>
      </c>
      <c r="C31" s="10">
        <v>3250</v>
      </c>
      <c r="D31" s="10">
        <v>1515</v>
      </c>
      <c r="E31" s="48"/>
      <c r="F31" s="49"/>
      <c r="G31" s="49"/>
      <c r="H31" s="49"/>
      <c r="I31" s="49"/>
      <c r="J31" s="49"/>
      <c r="K31" s="50"/>
      <c r="L31" s="3"/>
      <c r="M31" s="3"/>
    </row>
    <row r="32" spans="1:13" ht="36.75" customHeight="1" thickBot="1" thickTop="1">
      <c r="A32" s="109" t="s">
        <v>113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3"/>
      <c r="L32" s="24"/>
      <c r="M32" s="3"/>
    </row>
    <row r="33" spans="1:13" ht="45" customHeight="1" thickBot="1" thickTop="1">
      <c r="A33" s="5" t="s">
        <v>92</v>
      </c>
      <c r="B33" s="6" t="s">
        <v>73</v>
      </c>
      <c r="C33" s="6" t="s">
        <v>2</v>
      </c>
      <c r="D33" s="25" t="s">
        <v>65</v>
      </c>
      <c r="E33" s="6" t="s">
        <v>74</v>
      </c>
      <c r="F33" s="6" t="s">
        <v>18</v>
      </c>
      <c r="G33" s="6" t="s">
        <v>24</v>
      </c>
      <c r="H33" s="6" t="s">
        <v>75</v>
      </c>
      <c r="I33" s="31" t="s">
        <v>72</v>
      </c>
      <c r="J33" s="6" t="s">
        <v>25</v>
      </c>
      <c r="K33" s="3"/>
      <c r="L33" s="3"/>
      <c r="M33" s="3"/>
    </row>
    <row r="34" spans="1:13" ht="43.5" customHeight="1" thickBot="1" thickTop="1">
      <c r="A34" s="5" t="s">
        <v>48</v>
      </c>
      <c r="B34" s="9">
        <v>22800</v>
      </c>
      <c r="C34" s="19">
        <v>3360</v>
      </c>
      <c r="D34" s="19">
        <v>2965</v>
      </c>
      <c r="E34" s="19">
        <v>171</v>
      </c>
      <c r="F34" s="9">
        <v>50</v>
      </c>
      <c r="G34" s="9">
        <v>100</v>
      </c>
      <c r="H34" s="20">
        <v>330</v>
      </c>
      <c r="I34" s="20">
        <v>700</v>
      </c>
      <c r="J34" s="20">
        <f>SUM(C34:I34)</f>
        <v>7676</v>
      </c>
      <c r="L34" s="3"/>
      <c r="M34" s="3"/>
    </row>
    <row r="35" spans="1:13" ht="44.25" customHeight="1" thickBot="1" thickTop="1">
      <c r="A35" s="5" t="s">
        <v>49</v>
      </c>
      <c r="B35" s="9">
        <v>22800</v>
      </c>
      <c r="C35" s="19">
        <v>3360</v>
      </c>
      <c r="D35" s="19">
        <v>2965</v>
      </c>
      <c r="E35" s="19">
        <v>171</v>
      </c>
      <c r="F35" s="9">
        <v>50</v>
      </c>
      <c r="G35" s="9">
        <v>100</v>
      </c>
      <c r="H35" s="20" t="s">
        <v>53</v>
      </c>
      <c r="I35" s="20">
        <v>700</v>
      </c>
      <c r="J35" s="20">
        <f>SUM(C35:I35)</f>
        <v>7346</v>
      </c>
      <c r="L35" s="3"/>
      <c r="M35" s="3"/>
    </row>
    <row r="36" spans="1:13" ht="41.25" customHeight="1" thickBot="1" thickTop="1">
      <c r="A36" s="5" t="s">
        <v>50</v>
      </c>
      <c r="B36" s="9">
        <v>22800</v>
      </c>
      <c r="C36" s="19">
        <v>3360</v>
      </c>
      <c r="D36" s="19">
        <v>2965</v>
      </c>
      <c r="E36" s="19">
        <v>171</v>
      </c>
      <c r="F36" s="9">
        <v>50</v>
      </c>
      <c r="G36" s="9">
        <v>100</v>
      </c>
      <c r="H36" s="20" t="s">
        <v>52</v>
      </c>
      <c r="I36" s="20">
        <v>700</v>
      </c>
      <c r="J36" s="20">
        <f>SUM(C36:I36)</f>
        <v>7346</v>
      </c>
      <c r="L36" s="3"/>
      <c r="M36" s="3"/>
    </row>
    <row r="37" spans="1:13" ht="41.25" customHeight="1" thickBot="1" thickTop="1">
      <c r="A37" s="5" t="s">
        <v>47</v>
      </c>
      <c r="B37" s="9">
        <v>22800</v>
      </c>
      <c r="C37" s="19">
        <v>3300</v>
      </c>
      <c r="D37" s="19">
        <v>2965</v>
      </c>
      <c r="E37" s="19">
        <v>171</v>
      </c>
      <c r="F37" s="9">
        <v>50</v>
      </c>
      <c r="G37" s="9">
        <v>100</v>
      </c>
      <c r="H37" s="20" t="s">
        <v>52</v>
      </c>
      <c r="I37" s="20">
        <v>700</v>
      </c>
      <c r="J37" s="20">
        <f>SUM(C37:I37)</f>
        <v>7286</v>
      </c>
      <c r="L37" s="3"/>
      <c r="M37" s="3"/>
    </row>
    <row r="38" spans="1:13" ht="42.75" customHeight="1" thickBot="1" thickTop="1">
      <c r="A38" s="5" t="s">
        <v>51</v>
      </c>
      <c r="B38" s="9">
        <v>22800</v>
      </c>
      <c r="C38" s="19">
        <v>3250</v>
      </c>
      <c r="D38" s="19">
        <v>1515</v>
      </c>
      <c r="E38" s="19">
        <v>171</v>
      </c>
      <c r="F38" s="9">
        <v>50</v>
      </c>
      <c r="G38" s="9">
        <v>100</v>
      </c>
      <c r="H38" s="20" t="s">
        <v>52</v>
      </c>
      <c r="I38" s="20">
        <v>700</v>
      </c>
      <c r="J38" s="20">
        <f>SUM(C38:I38)</f>
        <v>5786</v>
      </c>
      <c r="L38" s="3"/>
      <c r="M38" s="3"/>
    </row>
    <row r="39" spans="1:13" ht="16.5" customHeight="1" thickTop="1">
      <c r="A39" s="2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6.5" hidden="1" thickBo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22"/>
      <c r="L40" s="17"/>
      <c r="M40" s="3"/>
    </row>
    <row r="41" spans="1:13" ht="33" hidden="1" thickBot="1" thickTop="1">
      <c r="A41" s="5" t="s">
        <v>55</v>
      </c>
      <c r="B41" s="53" t="s">
        <v>26</v>
      </c>
      <c r="C41" s="54"/>
      <c r="D41" s="55"/>
      <c r="E41" s="53" t="s">
        <v>27</v>
      </c>
      <c r="F41" s="54"/>
      <c r="G41" s="55"/>
      <c r="H41" s="53" t="s">
        <v>28</v>
      </c>
      <c r="I41" s="55"/>
      <c r="J41" s="6" t="s">
        <v>25</v>
      </c>
      <c r="K41" s="3"/>
      <c r="L41" s="3"/>
      <c r="M41" s="3"/>
    </row>
    <row r="42" spans="1:13" ht="33" hidden="1" thickBot="1" thickTop="1">
      <c r="A42" s="5" t="s">
        <v>59</v>
      </c>
      <c r="B42" s="87">
        <v>0</v>
      </c>
      <c r="C42" s="88"/>
      <c r="D42" s="89"/>
      <c r="E42" s="87">
        <v>1800</v>
      </c>
      <c r="F42" s="88"/>
      <c r="G42" s="89"/>
      <c r="H42" s="87">
        <v>600</v>
      </c>
      <c r="I42" s="89"/>
      <c r="J42" s="23">
        <f>SUM(B42:I42)</f>
        <v>2400</v>
      </c>
      <c r="K42" s="3"/>
      <c r="L42" s="3"/>
      <c r="M42" s="3"/>
    </row>
    <row r="43" spans="1:13" ht="33" hidden="1" thickBot="1" thickTop="1">
      <c r="A43" s="5" t="s">
        <v>60</v>
      </c>
      <c r="B43" s="87">
        <v>0</v>
      </c>
      <c r="C43" s="88"/>
      <c r="D43" s="89"/>
      <c r="E43" s="87">
        <v>1800</v>
      </c>
      <c r="F43" s="88"/>
      <c r="G43" s="89"/>
      <c r="H43" s="87">
        <v>380</v>
      </c>
      <c r="I43" s="89"/>
      <c r="J43" s="23">
        <f aca="true" t="shared" si="1" ref="J43:J50">SUM(B43:I43)</f>
        <v>2180</v>
      </c>
      <c r="K43" s="3"/>
      <c r="L43" s="3"/>
      <c r="M43" s="3"/>
    </row>
    <row r="44" spans="1:13" ht="33" hidden="1" thickBot="1" thickTop="1">
      <c r="A44" s="5" t="s">
        <v>61</v>
      </c>
      <c r="B44" s="87">
        <v>0</v>
      </c>
      <c r="C44" s="88"/>
      <c r="D44" s="89"/>
      <c r="E44" s="87">
        <v>1800</v>
      </c>
      <c r="F44" s="88"/>
      <c r="G44" s="89"/>
      <c r="H44" s="87">
        <v>380</v>
      </c>
      <c r="I44" s="89"/>
      <c r="J44" s="23">
        <f t="shared" si="1"/>
        <v>2180</v>
      </c>
      <c r="K44" s="3"/>
      <c r="L44" s="3"/>
      <c r="M44" s="3"/>
    </row>
    <row r="45" spans="1:13" ht="33" hidden="1" thickBot="1" thickTop="1">
      <c r="A45" s="5" t="s">
        <v>56</v>
      </c>
      <c r="B45" s="87">
        <v>0</v>
      </c>
      <c r="C45" s="88"/>
      <c r="D45" s="89"/>
      <c r="E45" s="87">
        <v>1800</v>
      </c>
      <c r="F45" s="88"/>
      <c r="G45" s="89"/>
      <c r="H45" s="87">
        <v>380</v>
      </c>
      <c r="I45" s="89"/>
      <c r="J45" s="23">
        <f t="shared" si="1"/>
        <v>2180</v>
      </c>
      <c r="K45" s="3"/>
      <c r="L45" s="3"/>
      <c r="M45" s="3"/>
    </row>
    <row r="46" spans="1:13" ht="33" hidden="1" thickBot="1" thickTop="1">
      <c r="A46" s="5" t="s">
        <v>57</v>
      </c>
      <c r="B46" s="87">
        <v>0</v>
      </c>
      <c r="C46" s="88"/>
      <c r="D46" s="89"/>
      <c r="E46" s="87">
        <v>1800</v>
      </c>
      <c r="F46" s="88"/>
      <c r="G46" s="89"/>
      <c r="H46" s="87">
        <v>380</v>
      </c>
      <c r="I46" s="89"/>
      <c r="J46" s="23">
        <f t="shared" si="1"/>
        <v>2180</v>
      </c>
      <c r="K46" s="3"/>
      <c r="L46" s="3"/>
      <c r="M46" s="3"/>
    </row>
    <row r="47" spans="1:13" ht="33" hidden="1" thickBot="1" thickTop="1">
      <c r="A47" s="5" t="s">
        <v>58</v>
      </c>
      <c r="B47" s="87">
        <v>0</v>
      </c>
      <c r="C47" s="88"/>
      <c r="D47" s="89"/>
      <c r="E47" s="87">
        <v>1800</v>
      </c>
      <c r="F47" s="88"/>
      <c r="G47" s="89"/>
      <c r="H47" s="87">
        <v>1808</v>
      </c>
      <c r="I47" s="89"/>
      <c r="J47" s="23">
        <f t="shared" si="1"/>
        <v>3608</v>
      </c>
      <c r="K47" s="3"/>
      <c r="L47" s="3"/>
      <c r="M47" s="3"/>
    </row>
    <row r="48" spans="1:13" ht="33" hidden="1" thickBot="1" thickTop="1">
      <c r="A48" s="5" t="s">
        <v>62</v>
      </c>
      <c r="B48" s="87">
        <v>0</v>
      </c>
      <c r="C48" s="88"/>
      <c r="D48" s="89"/>
      <c r="E48" s="87">
        <v>1800</v>
      </c>
      <c r="F48" s="88"/>
      <c r="G48" s="89"/>
      <c r="H48" s="87">
        <v>1808</v>
      </c>
      <c r="I48" s="89"/>
      <c r="J48" s="23">
        <f t="shared" si="1"/>
        <v>3608</v>
      </c>
      <c r="K48" s="3"/>
      <c r="L48" s="3"/>
      <c r="M48" s="3"/>
    </row>
    <row r="49" spans="1:13" ht="33" hidden="1" thickBot="1" thickTop="1">
      <c r="A49" s="5" t="s">
        <v>63</v>
      </c>
      <c r="B49" s="87">
        <v>0</v>
      </c>
      <c r="C49" s="88"/>
      <c r="D49" s="89"/>
      <c r="E49" s="87">
        <v>1800</v>
      </c>
      <c r="F49" s="88"/>
      <c r="G49" s="89"/>
      <c r="H49" s="87">
        <v>1515</v>
      </c>
      <c r="I49" s="89"/>
      <c r="J49" s="23">
        <f t="shared" si="1"/>
        <v>3315</v>
      </c>
      <c r="K49" s="3"/>
      <c r="L49" s="3"/>
      <c r="M49" s="3"/>
    </row>
    <row r="50" spans="1:13" ht="33" hidden="1" thickBot="1" thickTop="1">
      <c r="A50" s="5" t="s">
        <v>64</v>
      </c>
      <c r="B50" s="87">
        <v>0</v>
      </c>
      <c r="C50" s="88"/>
      <c r="D50" s="89"/>
      <c r="E50" s="87">
        <v>1800</v>
      </c>
      <c r="F50" s="88"/>
      <c r="G50" s="89"/>
      <c r="H50" s="87">
        <v>1760</v>
      </c>
      <c r="I50" s="89"/>
      <c r="J50" s="23">
        <f t="shared" si="1"/>
        <v>3560</v>
      </c>
      <c r="K50" s="3"/>
      <c r="L50" s="3"/>
      <c r="M50" s="3"/>
    </row>
    <row r="51" spans="1:13" ht="15.75" hidden="1">
      <c r="A51" s="21"/>
      <c r="B51" s="3"/>
      <c r="C51" s="3"/>
      <c r="D51" s="3"/>
      <c r="E51" s="3"/>
      <c r="F51" s="3"/>
      <c r="G51" s="3"/>
      <c r="H51" s="3"/>
      <c r="I51" s="3"/>
      <c r="J51" s="3"/>
      <c r="K51" s="3"/>
      <c r="L51" s="21"/>
      <c r="M51" s="3"/>
    </row>
    <row r="52" spans="1:13" ht="26.25" customHeight="1" thickBot="1">
      <c r="A52" s="80" t="s">
        <v>109</v>
      </c>
      <c r="B52" s="80"/>
      <c r="C52" s="80"/>
      <c r="D52" s="80"/>
      <c r="E52" s="80"/>
      <c r="F52" s="80"/>
      <c r="G52" s="80"/>
      <c r="H52" s="80"/>
      <c r="I52" s="80"/>
      <c r="J52" s="80"/>
      <c r="M52" s="3"/>
    </row>
    <row r="53" spans="1:13" ht="33" thickBot="1" thickTop="1">
      <c r="A53" s="5" t="s">
        <v>29</v>
      </c>
      <c r="B53" s="25" t="s">
        <v>30</v>
      </c>
      <c r="C53" s="6" t="s">
        <v>31</v>
      </c>
      <c r="D53" s="6" t="s">
        <v>32</v>
      </c>
      <c r="E53" s="6" t="s">
        <v>33</v>
      </c>
      <c r="F53" s="6" t="s">
        <v>34</v>
      </c>
      <c r="G53" s="6" t="s">
        <v>35</v>
      </c>
      <c r="H53" s="6" t="s">
        <v>36</v>
      </c>
      <c r="I53" s="6" t="s">
        <v>37</v>
      </c>
      <c r="J53" s="6" t="s">
        <v>100</v>
      </c>
      <c r="M53" s="3"/>
    </row>
    <row r="54" spans="1:13" ht="18" customHeight="1" thickBot="1" thickTop="1">
      <c r="A54" s="5" t="s">
        <v>1</v>
      </c>
      <c r="B54" s="107" t="s">
        <v>38</v>
      </c>
      <c r="C54" s="93" t="s">
        <v>39</v>
      </c>
      <c r="D54" s="93" t="s">
        <v>39</v>
      </c>
      <c r="E54" s="96" t="s">
        <v>40</v>
      </c>
      <c r="F54" s="96" t="s">
        <v>41</v>
      </c>
      <c r="G54" s="96" t="s">
        <v>42</v>
      </c>
      <c r="H54" s="90" t="s">
        <v>39</v>
      </c>
      <c r="I54" s="93" t="s">
        <v>39</v>
      </c>
      <c r="J54" s="27" t="s">
        <v>39</v>
      </c>
      <c r="M54" s="3"/>
    </row>
    <row r="55" spans="1:13" ht="17.25" thickBot="1" thickTop="1">
      <c r="A55" s="5" t="s">
        <v>2</v>
      </c>
      <c r="B55" s="108"/>
      <c r="C55" s="95"/>
      <c r="D55" s="95"/>
      <c r="E55" s="110"/>
      <c r="F55" s="110"/>
      <c r="G55" s="97"/>
      <c r="H55" s="91"/>
      <c r="I55" s="94"/>
      <c r="J55" s="107" t="s">
        <v>38</v>
      </c>
      <c r="M55" s="3"/>
    </row>
    <row r="56" spans="1:13" ht="17.25" thickBot="1" thickTop="1">
      <c r="A56" s="5" t="s">
        <v>20</v>
      </c>
      <c r="B56" s="108"/>
      <c r="C56" s="94"/>
      <c r="D56" s="94"/>
      <c r="E56" s="97"/>
      <c r="F56" s="97"/>
      <c r="G56" s="26" t="s">
        <v>38</v>
      </c>
      <c r="H56" s="92"/>
      <c r="I56" s="26" t="s">
        <v>38</v>
      </c>
      <c r="J56" s="108"/>
      <c r="M56" s="3"/>
    </row>
    <row r="57" spans="1:13" ht="16.5" thickTop="1">
      <c r="A57" s="105" t="s">
        <v>21</v>
      </c>
      <c r="B57" s="108"/>
      <c r="C57" s="26" t="s">
        <v>38</v>
      </c>
      <c r="D57" s="26" t="s">
        <v>38</v>
      </c>
      <c r="E57" s="26" t="s">
        <v>38</v>
      </c>
      <c r="F57" s="26" t="s">
        <v>38</v>
      </c>
      <c r="G57" s="28"/>
      <c r="H57" s="26" t="s">
        <v>38</v>
      </c>
      <c r="I57" s="28"/>
      <c r="J57" s="108"/>
      <c r="M57" s="3"/>
    </row>
    <row r="58" spans="1:13" ht="16.5" thickBot="1">
      <c r="A58" s="106"/>
      <c r="B58" s="108"/>
      <c r="C58" s="28"/>
      <c r="D58" s="28"/>
      <c r="E58" s="28"/>
      <c r="F58" s="28"/>
      <c r="G58" s="28"/>
      <c r="H58" s="28"/>
      <c r="I58" s="28"/>
      <c r="J58" s="108"/>
      <c r="M58" s="3"/>
    </row>
    <row r="59" spans="1:13" ht="17.25" thickBot="1" thickTop="1">
      <c r="A59" s="5" t="s">
        <v>22</v>
      </c>
      <c r="B59" s="108"/>
      <c r="C59" s="29"/>
      <c r="D59" s="29"/>
      <c r="E59" s="28"/>
      <c r="F59" s="28"/>
      <c r="G59" s="28"/>
      <c r="H59" s="28"/>
      <c r="I59" s="29"/>
      <c r="J59" s="108"/>
      <c r="M59" s="3"/>
    </row>
    <row r="60" spans="1:13" ht="17.25" thickBot="1" thickTop="1">
      <c r="A60" s="5" t="s">
        <v>23</v>
      </c>
      <c r="B60" s="108"/>
      <c r="C60" s="27" t="s">
        <v>43</v>
      </c>
      <c r="D60" s="27"/>
      <c r="E60" s="28"/>
      <c r="F60" s="28"/>
      <c r="G60" s="28"/>
      <c r="H60" s="28"/>
      <c r="I60" s="27"/>
      <c r="J60" s="108"/>
      <c r="M60" s="3"/>
    </row>
    <row r="61" spans="1:13" ht="17.25" thickBot="1" thickTop="1">
      <c r="A61" s="5" t="s">
        <v>18</v>
      </c>
      <c r="B61" s="108"/>
      <c r="C61" s="20" t="s">
        <v>38</v>
      </c>
      <c r="D61" s="26" t="s">
        <v>38</v>
      </c>
      <c r="E61" s="28"/>
      <c r="F61" s="28"/>
      <c r="G61" s="28"/>
      <c r="H61" s="28"/>
      <c r="I61" s="26" t="s">
        <v>38</v>
      </c>
      <c r="J61" s="108"/>
      <c r="M61" s="3"/>
    </row>
    <row r="62" spans="1:13" ht="17.25" thickBot="1" thickTop="1">
      <c r="A62" s="5" t="s">
        <v>24</v>
      </c>
      <c r="B62" s="108"/>
      <c r="C62" s="27" t="s">
        <v>43</v>
      </c>
      <c r="D62" s="28"/>
      <c r="E62" s="28"/>
      <c r="F62" s="28"/>
      <c r="G62" s="28"/>
      <c r="H62" s="28"/>
      <c r="I62" s="28"/>
      <c r="J62" s="108"/>
      <c r="M62" s="3"/>
    </row>
    <row r="63" spans="1:13" ht="17.25" thickBot="1" thickTop="1">
      <c r="A63" s="5" t="s">
        <v>28</v>
      </c>
      <c r="B63" s="108"/>
      <c r="C63" s="20" t="s">
        <v>38</v>
      </c>
      <c r="D63" s="29"/>
      <c r="E63" s="29"/>
      <c r="F63" s="29"/>
      <c r="G63" s="28"/>
      <c r="H63" s="28"/>
      <c r="I63" s="28"/>
      <c r="J63" s="108"/>
      <c r="M63" s="3"/>
    </row>
    <row r="64" spans="1:13" ht="17.25" thickBot="1" thickTop="1">
      <c r="A64" s="5"/>
      <c r="B64" s="102"/>
      <c r="C64" s="103"/>
      <c r="D64" s="103"/>
      <c r="E64" s="104"/>
      <c r="F64" s="16"/>
      <c r="G64" s="16"/>
      <c r="H64" s="16"/>
      <c r="I64" s="16"/>
      <c r="J64" s="16"/>
      <c r="M64" s="3"/>
    </row>
    <row r="65" spans="1:13" ht="16.5" thickTop="1">
      <c r="A65" s="21" t="s">
        <v>44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3"/>
      <c r="M65" s="3"/>
    </row>
    <row r="66" spans="1:13" ht="33" customHeight="1" thickBot="1">
      <c r="A66" s="101" t="s">
        <v>45</v>
      </c>
      <c r="B66" s="101"/>
      <c r="C66" s="101"/>
      <c r="D66" s="24"/>
      <c r="E66" s="24"/>
      <c r="F66" s="24"/>
      <c r="G66" s="24"/>
      <c r="H66" s="24"/>
      <c r="I66" s="24"/>
      <c r="J66" s="24"/>
      <c r="K66" s="24"/>
      <c r="L66" s="3"/>
      <c r="M66" s="3"/>
    </row>
    <row r="67" spans="1:13" ht="25.5" customHeight="1" thickBot="1" thickTop="1">
      <c r="A67" s="51" t="s">
        <v>114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3"/>
      <c r="M67" s="3"/>
    </row>
    <row r="68" spans="1:13" ht="21" customHeight="1" thickBot="1" thickTop="1">
      <c r="A68" s="5" t="s">
        <v>4</v>
      </c>
      <c r="B68" s="6" t="s">
        <v>5</v>
      </c>
      <c r="C68" s="65" t="s">
        <v>6</v>
      </c>
      <c r="D68" s="66"/>
      <c r="E68" s="67"/>
      <c r="F68" s="53" t="s">
        <v>7</v>
      </c>
      <c r="G68" s="54"/>
      <c r="H68" s="54"/>
      <c r="I68" s="55"/>
      <c r="J68" s="65" t="s">
        <v>3</v>
      </c>
      <c r="K68" s="67"/>
      <c r="L68" s="7"/>
      <c r="M68" s="7"/>
    </row>
    <row r="69" spans="1:13" ht="21.75" customHeight="1" hidden="1" thickBot="1" thickTop="1">
      <c r="A69" s="11" t="s">
        <v>8</v>
      </c>
      <c r="B69" s="12"/>
      <c r="C69" s="57" t="s">
        <v>9</v>
      </c>
      <c r="D69" s="58"/>
      <c r="E69" s="59"/>
      <c r="F69" s="68" t="s">
        <v>10</v>
      </c>
      <c r="G69" s="69"/>
      <c r="H69" s="69"/>
      <c r="I69" s="70"/>
      <c r="J69" s="68" t="s">
        <v>11</v>
      </c>
      <c r="K69" s="70"/>
      <c r="L69" s="7"/>
      <c r="M69" s="7"/>
    </row>
    <row r="70" spans="1:13" ht="66" customHeight="1" thickBot="1" thickTop="1">
      <c r="A70" s="2" t="s">
        <v>12</v>
      </c>
      <c r="B70" s="13">
        <v>1800</v>
      </c>
      <c r="C70" s="57" t="s">
        <v>89</v>
      </c>
      <c r="D70" s="58"/>
      <c r="E70" s="59"/>
      <c r="F70" s="60" t="s">
        <v>101</v>
      </c>
      <c r="G70" s="61"/>
      <c r="H70" s="61"/>
      <c r="I70" s="62"/>
      <c r="J70" s="63" t="s">
        <v>87</v>
      </c>
      <c r="K70" s="64"/>
      <c r="L70" s="7"/>
      <c r="M70" s="7"/>
    </row>
    <row r="71" spans="1:13" ht="35.25" customHeight="1" thickBot="1" thickTop="1">
      <c r="A71" s="32" t="s">
        <v>15</v>
      </c>
      <c r="B71" s="15">
        <v>300</v>
      </c>
      <c r="C71" s="57" t="s">
        <v>14</v>
      </c>
      <c r="D71" s="58"/>
      <c r="E71" s="59"/>
      <c r="F71" s="68" t="s">
        <v>86</v>
      </c>
      <c r="G71" s="69"/>
      <c r="H71" s="69"/>
      <c r="I71" s="69"/>
      <c r="J71" s="78"/>
      <c r="K71" s="79"/>
      <c r="L71" s="7"/>
      <c r="M71" s="7"/>
    </row>
    <row r="72" spans="1:13" ht="53.25" customHeight="1" thickBot="1" thickTop="1">
      <c r="A72" s="14" t="s">
        <v>16</v>
      </c>
      <c r="B72" s="1" t="s">
        <v>81</v>
      </c>
      <c r="C72" s="57" t="s">
        <v>68</v>
      </c>
      <c r="D72" s="58"/>
      <c r="E72" s="59"/>
      <c r="F72" s="68" t="s">
        <v>96</v>
      </c>
      <c r="G72" s="69"/>
      <c r="H72" s="69"/>
      <c r="I72" s="69"/>
      <c r="J72" s="78"/>
      <c r="K72" s="79"/>
      <c r="L72" s="7"/>
      <c r="M72" s="7"/>
    </row>
    <row r="73" spans="1:13" ht="51" customHeight="1" thickBot="1" thickTop="1">
      <c r="A73" s="11" t="s">
        <v>17</v>
      </c>
      <c r="B73" s="16">
        <v>100</v>
      </c>
      <c r="C73" s="57" t="s">
        <v>68</v>
      </c>
      <c r="D73" s="58"/>
      <c r="E73" s="59"/>
      <c r="F73" s="72" t="s">
        <v>78</v>
      </c>
      <c r="G73" s="73"/>
      <c r="H73" s="73"/>
      <c r="I73" s="74"/>
      <c r="J73" s="63" t="s">
        <v>13</v>
      </c>
      <c r="K73" s="71"/>
      <c r="L73" s="7"/>
      <c r="M73" s="7"/>
    </row>
    <row r="74" spans="1:13" ht="28.5" customHeight="1" thickBot="1" thickTop="1">
      <c r="A74" s="11" t="s">
        <v>18</v>
      </c>
      <c r="B74" s="16">
        <v>50</v>
      </c>
      <c r="C74" s="57" t="s">
        <v>68</v>
      </c>
      <c r="D74" s="58"/>
      <c r="E74" s="59"/>
      <c r="F74" s="75"/>
      <c r="G74" s="76"/>
      <c r="H74" s="76"/>
      <c r="I74" s="77"/>
      <c r="J74" s="63" t="s">
        <v>13</v>
      </c>
      <c r="K74" s="71"/>
      <c r="L74" s="3"/>
      <c r="M74" s="7"/>
    </row>
    <row r="75" spans="1:13" ht="30.75" customHeight="1" thickBot="1" thickTop="1">
      <c r="A75" s="14" t="s">
        <v>102</v>
      </c>
      <c r="B75" s="16">
        <v>1000</v>
      </c>
      <c r="C75" s="57" t="s">
        <v>70</v>
      </c>
      <c r="D75" s="58"/>
      <c r="E75" s="59"/>
      <c r="F75" s="81" t="s">
        <v>90</v>
      </c>
      <c r="G75" s="82"/>
      <c r="H75" s="82"/>
      <c r="I75" s="83"/>
      <c r="J75" s="63" t="s">
        <v>11</v>
      </c>
      <c r="K75" s="71"/>
      <c r="L75" s="17"/>
      <c r="M75" s="3"/>
    </row>
    <row r="76" spans="1:13" ht="77.25" customHeight="1" thickBot="1" thickTop="1">
      <c r="A76" s="14" t="s">
        <v>54</v>
      </c>
      <c r="B76" s="33">
        <v>350</v>
      </c>
      <c r="C76" s="57" t="s">
        <v>71</v>
      </c>
      <c r="D76" s="58"/>
      <c r="E76" s="59"/>
      <c r="F76" s="84" t="s">
        <v>91</v>
      </c>
      <c r="G76" s="85"/>
      <c r="H76" s="85"/>
      <c r="I76" s="86"/>
      <c r="J76" s="63" t="s">
        <v>87</v>
      </c>
      <c r="K76" s="64"/>
      <c r="L76" s="3"/>
      <c r="M76" s="3"/>
    </row>
    <row r="77" spans="1:13" ht="30" customHeight="1" thickBot="1" thickTop="1">
      <c r="A77" s="14" t="s">
        <v>93</v>
      </c>
      <c r="B77" s="33">
        <v>790</v>
      </c>
      <c r="C77" s="34" t="s">
        <v>94</v>
      </c>
      <c r="D77" s="35"/>
      <c r="E77" s="36"/>
      <c r="F77" s="98" t="s">
        <v>95</v>
      </c>
      <c r="G77" s="99"/>
      <c r="H77" s="99"/>
      <c r="I77" s="100"/>
      <c r="J77" s="37" t="s">
        <v>97</v>
      </c>
      <c r="K77" s="38"/>
      <c r="L77" s="3"/>
      <c r="M77" s="3"/>
    </row>
    <row r="78" spans="1:13" ht="57" customHeight="1" thickBot="1" thickTop="1">
      <c r="A78" s="14" t="s">
        <v>19</v>
      </c>
      <c r="B78" s="33">
        <v>700</v>
      </c>
      <c r="C78" s="57" t="s">
        <v>68</v>
      </c>
      <c r="D78" s="58"/>
      <c r="E78" s="59"/>
      <c r="F78" s="60" t="s">
        <v>106</v>
      </c>
      <c r="G78" s="61"/>
      <c r="H78" s="61"/>
      <c r="I78" s="62"/>
      <c r="J78" s="68" t="s">
        <v>85</v>
      </c>
      <c r="K78" s="70"/>
      <c r="L78" s="3"/>
      <c r="M78" s="3"/>
    </row>
    <row r="79" spans="1:13" ht="17.25" thickBot="1" thickTop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"/>
      <c r="L79" s="3"/>
      <c r="M79" s="3"/>
    </row>
    <row r="80" spans="1:13" ht="17.25" thickBot="1" thickTop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"/>
      <c r="L80" s="3"/>
      <c r="M80" s="3"/>
    </row>
    <row r="81" spans="1:13" ht="16.5" thickTop="1">
      <c r="A81" s="2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</sheetData>
  <sheetProtection/>
  <mergeCells count="84">
    <mergeCell ref="A66:C66"/>
    <mergeCell ref="A52:J52"/>
    <mergeCell ref="B64:E64"/>
    <mergeCell ref="A57:A58"/>
    <mergeCell ref="J55:J63"/>
    <mergeCell ref="A32:J32"/>
    <mergeCell ref="B54:B63"/>
    <mergeCell ref="D54:D56"/>
    <mergeCell ref="E54:E56"/>
    <mergeCell ref="F54:F56"/>
    <mergeCell ref="H54:H56"/>
    <mergeCell ref="I54:I55"/>
    <mergeCell ref="C54:C56"/>
    <mergeCell ref="G54:G55"/>
    <mergeCell ref="F77:I77"/>
    <mergeCell ref="C78:E78"/>
    <mergeCell ref="F78:I78"/>
    <mergeCell ref="B49:D49"/>
    <mergeCell ref="E49:G49"/>
    <mergeCell ref="H49:I49"/>
    <mergeCell ref="J76:K76"/>
    <mergeCell ref="B50:D50"/>
    <mergeCell ref="E50:G50"/>
    <mergeCell ref="H50:I50"/>
    <mergeCell ref="B48:D48"/>
    <mergeCell ref="E48:G48"/>
    <mergeCell ref="H48:I48"/>
    <mergeCell ref="B46:D46"/>
    <mergeCell ref="E46:G46"/>
    <mergeCell ref="H46:I46"/>
    <mergeCell ref="B47:D47"/>
    <mergeCell ref="E47:G47"/>
    <mergeCell ref="H47:I47"/>
    <mergeCell ref="B44:D44"/>
    <mergeCell ref="E44:G44"/>
    <mergeCell ref="H44:I44"/>
    <mergeCell ref="B45:D45"/>
    <mergeCell ref="E45:G45"/>
    <mergeCell ref="H45:I45"/>
    <mergeCell ref="B42:D42"/>
    <mergeCell ref="E42:G42"/>
    <mergeCell ref="H42:I42"/>
    <mergeCell ref="B43:D43"/>
    <mergeCell ref="E43:G43"/>
    <mergeCell ref="H43:I43"/>
    <mergeCell ref="A40:J40"/>
    <mergeCell ref="B41:D41"/>
    <mergeCell ref="E41:G41"/>
    <mergeCell ref="H41:I41"/>
    <mergeCell ref="C75:E75"/>
    <mergeCell ref="F75:I75"/>
    <mergeCell ref="J75:K75"/>
    <mergeCell ref="J78:K78"/>
    <mergeCell ref="C76:E76"/>
    <mergeCell ref="F76:I76"/>
    <mergeCell ref="C73:E73"/>
    <mergeCell ref="J73:K73"/>
    <mergeCell ref="C74:E74"/>
    <mergeCell ref="J74:K74"/>
    <mergeCell ref="F73:I74"/>
    <mergeCell ref="C71:E71"/>
    <mergeCell ref="C72:E72"/>
    <mergeCell ref="F71:K71"/>
    <mergeCell ref="F72:K72"/>
    <mergeCell ref="A27:K27"/>
    <mergeCell ref="C70:E70"/>
    <mergeCell ref="F70:I70"/>
    <mergeCell ref="J70:K70"/>
    <mergeCell ref="C68:E68"/>
    <mergeCell ref="F68:I68"/>
    <mergeCell ref="J68:K68"/>
    <mergeCell ref="C69:E69"/>
    <mergeCell ref="F69:I69"/>
    <mergeCell ref="J69:K69"/>
    <mergeCell ref="A8:K8"/>
    <mergeCell ref="A26:K26"/>
    <mergeCell ref="E29:K31"/>
    <mergeCell ref="A67:K67"/>
    <mergeCell ref="A1:K1"/>
    <mergeCell ref="A2:K2"/>
    <mergeCell ref="E3:K3"/>
    <mergeCell ref="E4:K6"/>
    <mergeCell ref="A7:J7"/>
    <mergeCell ref="E28:K28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LDVSstudent</cp:lastModifiedBy>
  <cp:lastPrinted>2017-07-24T07:27:37Z</cp:lastPrinted>
  <dcterms:created xsi:type="dcterms:W3CDTF">1997-01-14T01:50:29Z</dcterms:created>
  <dcterms:modified xsi:type="dcterms:W3CDTF">2017-07-24T07:28:12Z</dcterms:modified>
  <cp:category/>
  <cp:version/>
  <cp:contentType/>
  <cp:contentStatus/>
</cp:coreProperties>
</file>